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</sheets>
  <definedNames>
    <definedName name="Day1_Fills">#REF!</definedName>
    <definedName name="Day2_Fills">#REF!</definedName>
    <definedName name="Day3_Fills">#REF!</definedName>
    <definedName name="Day4_Fills">#REF!</definedName>
    <definedName name="Day5_Fills">#REF!</definedName>
    <definedName name="Shares_issued">#REF!</definedName>
  </definedNames>
  <calcPr calcId="145621" calcMode="manual"/>
</workbook>
</file>

<file path=xl/calcChain.xml><?xml version="1.0" encoding="utf-8"?>
<calcChain xmlns="http://schemas.openxmlformats.org/spreadsheetml/2006/main">
  <c r="E16" i="12" l="1"/>
  <c r="D16" i="12"/>
  <c r="C16" i="12"/>
  <c r="B16" i="12"/>
  <c r="E8" i="14"/>
  <c r="D8" i="14"/>
  <c r="C8" i="14"/>
  <c r="B8" i="14"/>
</calcChain>
</file>

<file path=xl/sharedStrings.xml><?xml version="1.0" encoding="utf-8"?>
<sst xmlns="http://schemas.openxmlformats.org/spreadsheetml/2006/main" count="32" uniqueCount="23">
  <si>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</si>
  <si>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</si>
  <si>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</si>
  <si>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</si>
  <si>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</si>
  <si>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</si>
  <si>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</si>
  <si>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</si>
  <si>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Total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</si>
  <si>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</si>
  <si>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</si>
  <si>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</si>
  <si>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</si>
  <si>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</si>
  <si>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01/08/2018 - 01/12/2018</t>
  </si>
  <si>
    <t>01/15/2018 - 01/19/2018</t>
  </si>
  <si>
    <t>01/22/2018 - 01/26/2018</t>
  </si>
  <si>
    <t>01/29/2018 - 02/02/2018</t>
  </si>
  <si>
    <t>02/05/2018 - 02/09/2018</t>
  </si>
  <si>
    <t>02/12/2018 - 02/16/2018</t>
  </si>
  <si>
    <t>02/19/2018 - 02/23/2018</t>
  </si>
  <si>
    <t>Period: 01/03/2018 - 02/27/2018</t>
  </si>
  <si>
    <t>02/26/2018 - 02/27/2018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</si>
</sst>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€_-;\-* #,##0.00\ _€_-;_-* &quot;-&quot;??\ _€_-;_-@_-"/>
    <numFmt numFmtId="165" formatCode="0.0000"/>
    <numFmt numFmtId="166" formatCode="_-* #,##0\ _€_-;\-* #,##0\ _€_-;_-* &quot;-&quot;??\ _€_-;_-@_-"/>
    <numFmt numFmtId="167" formatCode="[$-809]dd\ mmmm\ yyyy;@"/>
  </numFmts>
  <fonts count="13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16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1" applyNumberFormat="1" applyFont="1"/>
    <xf numFmtId="0" fontId="9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165" fontId="0" fillId="0" borderId="0" xfId="0" applyNumberFormat="1"/>
    <xf numFmtId="0" fontId="10" fillId="0" borderId="0" xfId="9" applyAlignment="1">
      <alignment horizontal="right"/>
    </xf>
    <xf numFmtId="164" fontId="0" fillId="0" borderId="0" xfId="8" applyFont="1"/>
    <xf numFmtId="166" fontId="0" fillId="0" borderId="0" xfId="8" applyNumberFormat="1" applyFont="1"/>
    <xf numFmtId="164" fontId="0" fillId="0" borderId="0" xfId="8" applyNumberFormat="1" applyFont="1"/>
    <xf numFmtId="166" fontId="11" fillId="3" borderId="2" xfId="8" applyNumberFormat="1" applyFont="1" applyFill="1" applyBorder="1"/>
    <xf numFmtId="164" fontId="11" fillId="3" borderId="2" xfId="8" applyNumberFormat="1" applyFont="1" applyFill="1" applyBorder="1"/>
    <xf numFmtId="165" fontId="11" fillId="3" borderId="2" xfId="0" applyNumberFormat="1" applyFont="1" applyFill="1" applyBorder="1"/>
    <xf numFmtId="164" fontId="11" fillId="3" borderId="2" xfId="8" applyFont="1" applyFill="1" applyBorder="1"/>
    <xf numFmtId="0" fontId="0" fillId="3" borderId="2" xfId="0" applyFont="1" applyFill="1" applyBorder="1"/>
    <xf numFmtId="166" fontId="0" fillId="0" borderId="0" xfId="8" applyNumberFormat="1" applyFont="1" applyFill="1"/>
    <xf numFmtId="164" fontId="0" fillId="0" borderId="0" xfId="8" applyNumberFormat="1" applyFont="1" applyFill="1"/>
    <xf numFmtId="165" fontId="0" fillId="0" borderId="0" xfId="0" applyNumberFormat="1" applyFill="1"/>
    <xf numFmtId="164" fontId="0" fillId="0" borderId="0" xfId="8" applyFont="1" applyFill="1"/>
    <xf numFmtId="0" fontId="0" fillId="0" borderId="0" xfId="0" applyFill="1"/>
    <xf numFmtId="167" fontId="0" fillId="0" borderId="0" xfId="0" applyNumberFormat="1" applyAlignment="1">
      <alignment horizontal="left"/>
    </xf>
    <xf numFmtId="167" fontId="0" fillId="0" borderId="0" xfId="0" applyNumberFormat="1" applyFill="1" applyAlignment="1">
      <alignment horizontal="left"/>
    </xf>
    <xf numFmtId="167" fontId="11" fillId="3" borderId="2" xfId="0" applyNumberFormat="1" applyFont="1" applyFill="1" applyBorder="1"/>
    <xf numFmtId="0" fontId="8" fillId="2" borderId="0" xfId="0" applyFont="1" applyFill="1" applyAlignment="1">
      <alignment horizontal="center" vertical="top" wrapText="1"/>
    </xf>
  </cellXfs>
  <cellStyles count="11">
    <cellStyle name="Comma" xfId="8" builtinId="3"/>
    <cellStyle name="Footnote" xfId="2"/>
    <cellStyle name="Hyperlink" xfId="9" builtinId="8"/>
    <cellStyle name="Normal" xfId="0" builtinId="0" customBuiltin="1"/>
    <cellStyle name="Normal 2" xfId="1"/>
    <cellStyle name="Percent 2" xfId="3"/>
    <cellStyle name="Percent 3" xfId="4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5" sqref="F5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21</v>
      </c>
      <c r="B4" s="3"/>
    </row>
    <row r="5" spans="1:9" ht="38.25" x14ac:dyDescent="0.2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  <c r="F5" s="23" t="s">
        <v>10</v>
      </c>
    </row>
    <row r="6" spans="1:9" ht="12.75" x14ac:dyDescent="0.2">
      <c r="A6" s="20" t="s">
        <v>9</v>
      </c>
      <c r="B6" s="15">
        <v>5075330</v>
      </c>
      <c r="C6" s="16">
        <v>1.1499999999999999</v>
      </c>
      <c r="D6" s="17">
        <v>197.03149999999999</v>
      </c>
      <c r="E6" s="18">
        <v>999999997.90999997</v>
      </c>
      <c r="F6" s="6" t="s">
        <v>2</v>
      </c>
    </row>
    <row r="7" spans="1:9" ht="12.75" x14ac:dyDescent="0.2">
      <c r="A7" s="21"/>
      <c r="F7" s="6"/>
      <c r="G7" s="19"/>
      <c r="H7" s="19"/>
      <c r="I7" s="19"/>
    </row>
    <row r="8" spans="1:9" x14ac:dyDescent="0.2">
      <c r="A8" s="22" t="s">
        <v>8</v>
      </c>
      <c r="B8" s="10">
        <f>SUM(B6:B6)</f>
        <v>5075330</v>
      </c>
      <c r="C8" s="11">
        <f>SUM(C6:C6)</f>
        <v>1.1499999999999999</v>
      </c>
      <c r="D8" s="12">
        <f>E8/B8</f>
        <v>197.03152266158062</v>
      </c>
      <c r="E8" s="13">
        <f>SUM(E6:E6)</f>
        <v>999999997.90999997</v>
      </c>
      <c r="F8" s="14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1"/>
  <sheetViews>
    <sheetView zoomScaleNormal="100" workbookViewId="0">
      <selection activeCell="H13" sqref="H13"/>
    </sheetView>
  </sheetViews>
  <sheetFormatPr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12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">
        <v>21</v>
      </c>
      <c r="B4" s="3"/>
    </row>
    <row r="5" spans="1:9" ht="38.25" x14ac:dyDescent="0.2">
      <c r="A5" s="4" t="s">
        <v>3</v>
      </c>
      <c r="B5" s="23" t="s">
        <v>4</v>
      </c>
      <c r="C5" s="23" t="s">
        <v>5</v>
      </c>
      <c r="D5" s="23" t="s">
        <v>6</v>
      </c>
      <c r="E5" s="23" t="s">
        <v>7</v>
      </c>
    </row>
    <row r="6" spans="1:9" x14ac:dyDescent="0.2">
      <c r="A6" s="3" t="s">
        <v>13</v>
      </c>
      <c r="B6" s="8">
        <v>383583</v>
      </c>
      <c r="C6" s="9">
        <v>8.7128519803511661E-2</v>
      </c>
      <c r="D6" s="5">
        <v>195.19864446547422</v>
      </c>
      <c r="E6" s="7">
        <v>74874881.640000001</v>
      </c>
    </row>
    <row r="7" spans="1:9" x14ac:dyDescent="0.2">
      <c r="A7" s="3" t="s">
        <v>14</v>
      </c>
      <c r="B7" s="8">
        <v>624712</v>
      </c>
      <c r="C7" s="9">
        <v>0.14189948945467182</v>
      </c>
      <c r="D7" s="5">
        <v>200.12945211553486</v>
      </c>
      <c r="E7" s="7">
        <v>125023270.29000001</v>
      </c>
    </row>
    <row r="8" spans="1:9" x14ac:dyDescent="0.2">
      <c r="A8" s="3" t="s">
        <v>15</v>
      </c>
      <c r="B8" s="8">
        <v>616390</v>
      </c>
      <c r="C8" s="9">
        <v>0.14000919832653314</v>
      </c>
      <c r="D8" s="5">
        <v>202.98632127386881</v>
      </c>
      <c r="E8" s="7">
        <v>125118738.56999999</v>
      </c>
    </row>
    <row r="9" spans="1:9" x14ac:dyDescent="0.2">
      <c r="A9" s="3" t="s">
        <v>16</v>
      </c>
      <c r="B9" s="8">
        <v>610400</v>
      </c>
      <c r="C9" s="9">
        <v>0.13864860665895914</v>
      </c>
      <c r="D9" s="5">
        <v>204.97754846002624</v>
      </c>
      <c r="E9" s="7">
        <v>125118295.58000001</v>
      </c>
    </row>
    <row r="10" spans="1:9" x14ac:dyDescent="0.2">
      <c r="A10" s="3" t="s">
        <v>17</v>
      </c>
      <c r="B10" s="8">
        <v>614604</v>
      </c>
      <c r="C10" s="9">
        <v>0.13960351940862206</v>
      </c>
      <c r="D10" s="5">
        <v>203.06864721023621</v>
      </c>
      <c r="E10" s="7">
        <v>124806802.85000001</v>
      </c>
    </row>
    <row r="11" spans="1:9" x14ac:dyDescent="0.2">
      <c r="A11" s="3" t="s">
        <v>18</v>
      </c>
      <c r="B11" s="8">
        <v>650517</v>
      </c>
      <c r="C11" s="9">
        <v>0.14776093653008865</v>
      </c>
      <c r="D11" s="5">
        <v>192.32528104569136</v>
      </c>
      <c r="E11" s="7">
        <v>125110864.85000001</v>
      </c>
    </row>
    <row r="12" spans="1:9" x14ac:dyDescent="0.2">
      <c r="A12" s="3" t="s">
        <v>19</v>
      </c>
      <c r="B12" s="8">
        <v>662492</v>
      </c>
      <c r="C12" s="9">
        <v>0.1504809841459816</v>
      </c>
      <c r="D12" s="5">
        <v>188.4997247815823</v>
      </c>
      <c r="E12" s="7">
        <v>124879559.67000002</v>
      </c>
    </row>
    <row r="13" spans="1:9" x14ac:dyDescent="0.2">
      <c r="A13" s="3" t="s">
        <v>20</v>
      </c>
      <c r="B13" s="8">
        <v>652901</v>
      </c>
      <c r="C13" s="9">
        <v>0.1483024474709061</v>
      </c>
      <c r="D13" s="5">
        <v>191.45974470861586</v>
      </c>
      <c r="E13" s="7">
        <v>125004258.78</v>
      </c>
    </row>
    <row r="14" spans="1:9" x14ac:dyDescent="0.2">
      <c r="A14" s="3" t="s">
        <v>22</v>
      </c>
      <c r="B14" s="8">
        <v>259731</v>
      </c>
      <c r="C14" s="9">
        <v>0.06</v>
      </c>
      <c r="D14" s="5">
        <v>192.75069999999999</v>
      </c>
      <c r="E14" s="7">
        <v>50063325.68</v>
      </c>
    </row>
    <row r="15" spans="1:9" x14ac:dyDescent="0.2">
      <c r="A15" s="3"/>
      <c r="C15" s="9"/>
    </row>
    <row r="16" spans="1:9" x14ac:dyDescent="0.2">
      <c r="A16" s="22" t="s">
        <v>8</v>
      </c>
      <c r="B16" s="10">
        <f>SUM(B6:B14)</f>
        <v>5075330</v>
      </c>
      <c r="C16" s="11">
        <f>SUM(C6:C15)</f>
        <v>1.1538337017992741</v>
      </c>
      <c r="D16" s="12">
        <f>E16/B16</f>
        <v>197.03152266158062</v>
      </c>
      <c r="E16" s="13">
        <f>SUM(E6:E14)</f>
        <v>999999997.90999997</v>
      </c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Tranches</vt:lpstr>
      <vt:lpstr>Weekly totals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2019-08-16T11:53:08Z</dcterms:modified>
</cp:coreProperties>
</file>